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00" windowHeight="6860"/>
  </bookViews>
  <sheets>
    <sheet name="четверг первой недели" sheetId="1" r:id="rId1"/>
  </sheets>
  <calcPr calcId="144525" iterateDelta="1E-4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3" i="1"/>
  <c r="A13" i="1"/>
  <c r="L12" i="1"/>
  <c r="J12" i="1"/>
  <c r="I12" i="1"/>
  <c r="H12" i="1"/>
  <c r="H23" i="1" s="1"/>
  <c r="G12" i="1"/>
  <c r="G23" i="1" s="1"/>
  <c r="F12" i="1"/>
  <c r="F23" i="1" s="1"/>
  <c r="I23" i="1" l="1"/>
  <c r="J23" i="1"/>
  <c r="L23" i="1" l="1"/>
  <c r="L22" i="1"/>
</calcChain>
</file>

<file path=xl/sharedStrings.xml><?xml version="1.0" encoding="utf-8"?>
<sst xmlns="http://schemas.openxmlformats.org/spreadsheetml/2006/main" count="50" uniqueCount="47">
  <si>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</si>
  <si>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</si>
  <si>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</si>
  <si>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</si>
  <si>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</si>
  <si>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</si>
  <si>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</si>
  <si>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</si>
  <si>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</si>
  <si>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</si>
  <si>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</si>
  <si>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</si>
  <si>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</si>
  <si>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</si>
  <si>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</si>
  <si>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</si>
  <si>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</si>
  <si>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</si>
  <si>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</si>
  <si>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</si>
  <si>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</si>
  <si>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</si>
  <si>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</si>
  <si>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</si>
  <si>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</si>
  <si>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</si>
  <si>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</si>
  <si>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</si>
  <si>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Завтрак</t>
  </si>
  <si>
    <t>гор.блюдо</t>
  </si>
  <si>
    <t>гор.напиток</t>
  </si>
  <si>
    <t>хлеб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</si>
  <si>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</si>
  <si>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</si>
  <si>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</si>
  <si>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</si>
  <si>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 xml:space="preserve">Фрикадельки из бройлера-цыплят </t>
  </si>
  <si>
    <t>Макаронные изделия отварные с маслом</t>
  </si>
  <si>
    <t>Чай с лимоном</t>
  </si>
  <si>
    <t>Хлеб ржанной обогащенный Валитек</t>
  </si>
  <si>
    <t>Хлеб пшеничный обогащенный Валитек 8</t>
  </si>
  <si>
    <t>Суп гороховый с гренками</t>
  </si>
  <si>
    <t xml:space="preserve">Запеканка картофельная с мясом </t>
  </si>
  <si>
    <t>доп.гарнир</t>
  </si>
  <si>
    <t xml:space="preserve">Икра свекольная </t>
  </si>
  <si>
    <t>Компот из смеси плодов-ягодный с/з</t>
  </si>
  <si>
    <t>МОУ ООШ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</si>
</sst>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4.45312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4</v>
      </c>
      <c r="C1" s="44" t="s">
        <v>46</v>
      </c>
      <c r="D1" s="45"/>
      <c r="E1" s="45"/>
      <c r="F1" s="11" t="s">
        <v>12</v>
      </c>
      <c r="G1" s="2" t="s">
        <v>13</v>
      </c>
      <c r="H1" s="46"/>
      <c r="I1" s="46"/>
      <c r="J1" s="46"/>
      <c r="K1" s="46"/>
    </row>
    <row r="2" spans="1:12" ht="17.25" customHeight="1" x14ac:dyDescent="0.25">
      <c r="A2" s="4" t="s">
        <v>5</v>
      </c>
      <c r="C2" s="2"/>
      <c r="D2" s="3"/>
      <c r="E2" s="23" t="s">
        <v>35</v>
      </c>
      <c r="G2" s="2" t="s">
        <v>14</v>
      </c>
      <c r="H2" s="29">
        <v>23</v>
      </c>
      <c r="I2" s="29">
        <v>4</v>
      </c>
      <c r="J2" s="30">
        <v>2026</v>
      </c>
      <c r="K2" s="1"/>
    </row>
    <row r="3" spans="1:12" x14ac:dyDescent="0.25">
      <c r="C3" s="2"/>
      <c r="D3" s="4"/>
      <c r="H3" s="31" t="s">
        <v>25</v>
      </c>
      <c r="I3" s="31" t="s">
        <v>26</v>
      </c>
      <c r="J3" s="31" t="s">
        <v>27</v>
      </c>
    </row>
    <row r="4" spans="1:12" ht="32" thickBot="1" x14ac:dyDescent="0.3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23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24</v>
      </c>
    </row>
    <row r="5" spans="1:12" ht="14.5" x14ac:dyDescent="0.35">
      <c r="A5" s="32">
        <v>1</v>
      </c>
      <c r="B5" s="33">
        <v>4</v>
      </c>
      <c r="C5" s="34" t="s">
        <v>28</v>
      </c>
      <c r="D5" s="35" t="s">
        <v>29</v>
      </c>
      <c r="E5" s="36" t="s">
        <v>36</v>
      </c>
      <c r="F5" s="37">
        <v>90</v>
      </c>
      <c r="G5" s="37">
        <v>9.8000000000000007</v>
      </c>
      <c r="H5" s="37">
        <v>8</v>
      </c>
      <c r="I5" s="37">
        <v>10.62</v>
      </c>
      <c r="J5" s="37">
        <v>219.3</v>
      </c>
      <c r="K5" s="38">
        <v>297</v>
      </c>
      <c r="L5" s="37">
        <v>60.13</v>
      </c>
    </row>
    <row r="6" spans="1:12" ht="14.5" x14ac:dyDescent="0.35">
      <c r="A6" s="17"/>
      <c r="B6" s="13"/>
      <c r="C6" s="10"/>
      <c r="D6" s="5" t="s">
        <v>29</v>
      </c>
      <c r="E6" s="24" t="s">
        <v>37</v>
      </c>
      <c r="F6" s="25">
        <v>150</v>
      </c>
      <c r="G6" s="25">
        <v>5</v>
      </c>
      <c r="H6" s="25">
        <v>10.3</v>
      </c>
      <c r="I6" s="25">
        <v>25.6</v>
      </c>
      <c r="J6" s="25">
        <v>241</v>
      </c>
      <c r="K6" s="26">
        <v>204</v>
      </c>
      <c r="L6" s="25">
        <v>56.67</v>
      </c>
    </row>
    <row r="7" spans="1:12" ht="14.5" x14ac:dyDescent="0.35">
      <c r="A7" s="17"/>
      <c r="B7" s="13"/>
      <c r="C7" s="10"/>
      <c r="D7" s="6" t="s">
        <v>30</v>
      </c>
      <c r="E7" s="24" t="s">
        <v>38</v>
      </c>
      <c r="F7" s="25">
        <v>200</v>
      </c>
      <c r="G7" s="25">
        <v>0.53</v>
      </c>
      <c r="H7" s="25">
        <v>0</v>
      </c>
      <c r="I7" s="25">
        <v>9.8699999999999992</v>
      </c>
      <c r="J7" s="25">
        <v>41.6</v>
      </c>
      <c r="K7" s="26">
        <v>377</v>
      </c>
      <c r="L7" s="25">
        <v>7.47</v>
      </c>
    </row>
    <row r="8" spans="1:12" ht="14.5" x14ac:dyDescent="0.35">
      <c r="A8" s="17"/>
      <c r="B8" s="13"/>
      <c r="C8" s="10"/>
      <c r="D8" s="6" t="s">
        <v>31</v>
      </c>
      <c r="E8" s="24" t="s">
        <v>40</v>
      </c>
      <c r="F8" s="25">
        <v>30</v>
      </c>
      <c r="G8" s="25">
        <v>2.68</v>
      </c>
      <c r="H8" s="25">
        <v>0.24</v>
      </c>
      <c r="I8" s="25">
        <v>14.76</v>
      </c>
      <c r="J8" s="25">
        <v>70.5</v>
      </c>
      <c r="K8" s="26">
        <v>108</v>
      </c>
      <c r="L8" s="25">
        <v>4.28</v>
      </c>
    </row>
    <row r="9" spans="1:12" ht="14.5" x14ac:dyDescent="0.35">
      <c r="A9" s="17"/>
      <c r="B9" s="13"/>
      <c r="C9" s="10"/>
      <c r="D9" s="6" t="s">
        <v>31</v>
      </c>
      <c r="E9" s="24" t="s">
        <v>39</v>
      </c>
      <c r="F9" s="25">
        <v>30</v>
      </c>
      <c r="G9" s="25">
        <v>2</v>
      </c>
      <c r="H9" s="25">
        <v>0</v>
      </c>
      <c r="I9" s="25">
        <v>10</v>
      </c>
      <c r="J9" s="25">
        <v>52</v>
      </c>
      <c r="K9" s="26">
        <v>109</v>
      </c>
      <c r="L9" s="25">
        <v>4.0599999999999996</v>
      </c>
    </row>
    <row r="10" spans="1:12" ht="14.5" x14ac:dyDescent="0.3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4.5" x14ac:dyDescent="0.35">
      <c r="A11" s="17"/>
      <c r="B11" s="13"/>
      <c r="C11" s="10"/>
      <c r="D11" s="5"/>
      <c r="E11" s="24"/>
      <c r="F11" s="25"/>
      <c r="G11" s="25"/>
      <c r="H11" s="25"/>
      <c r="I11" s="25"/>
      <c r="J11" s="25"/>
      <c r="K11" s="26"/>
      <c r="L11" s="25"/>
    </row>
    <row r="12" spans="1:12" ht="14.5" x14ac:dyDescent="0.35">
      <c r="A12" s="18"/>
      <c r="B12" s="14"/>
      <c r="C12" s="7"/>
      <c r="D12" s="15" t="s">
        <v>22</v>
      </c>
      <c r="E12" s="8"/>
      <c r="F12" s="16">
        <f>SUM(F5:F11)</f>
        <v>500</v>
      </c>
      <c r="G12" s="16">
        <f t="shared" ref="G12:J12" si="0">SUM(G5:G11)</f>
        <v>20.010000000000002</v>
      </c>
      <c r="H12" s="16">
        <f t="shared" si="0"/>
        <v>18.54</v>
      </c>
      <c r="I12" s="16">
        <f t="shared" si="0"/>
        <v>70.849999999999994</v>
      </c>
      <c r="J12" s="16">
        <f t="shared" si="0"/>
        <v>624.40000000000009</v>
      </c>
      <c r="K12" s="19"/>
      <c r="L12" s="16">
        <f t="shared" ref="L12" si="1">SUM(L5:L11)</f>
        <v>132.61000000000001</v>
      </c>
    </row>
    <row r="13" spans="1:12" ht="14.5" x14ac:dyDescent="0.35">
      <c r="A13" s="20">
        <f>A5</f>
        <v>1</v>
      </c>
      <c r="B13" s="12">
        <f>B5</f>
        <v>4</v>
      </c>
      <c r="C13" s="9" t="s">
        <v>15</v>
      </c>
      <c r="D13" s="6" t="s">
        <v>16</v>
      </c>
      <c r="E13" s="24"/>
      <c r="F13" s="25"/>
      <c r="G13" s="25"/>
      <c r="H13" s="25"/>
      <c r="I13" s="25"/>
      <c r="J13" s="25"/>
      <c r="K13" s="26"/>
      <c r="L13" s="25"/>
    </row>
    <row r="14" spans="1:12" ht="14.5" x14ac:dyDescent="0.35">
      <c r="A14" s="17"/>
      <c r="B14" s="13"/>
      <c r="C14" s="10"/>
      <c r="D14" s="6" t="s">
        <v>17</v>
      </c>
      <c r="E14" s="24" t="s">
        <v>41</v>
      </c>
      <c r="F14" s="25">
        <v>200</v>
      </c>
      <c r="G14" s="25">
        <v>7</v>
      </c>
      <c r="H14" s="25">
        <v>7</v>
      </c>
      <c r="I14" s="25">
        <v>38</v>
      </c>
      <c r="J14" s="25">
        <v>192</v>
      </c>
      <c r="K14" s="26">
        <v>102</v>
      </c>
      <c r="L14" s="25">
        <v>13.71</v>
      </c>
    </row>
    <row r="15" spans="1:12" ht="14.5" x14ac:dyDescent="0.35">
      <c r="A15" s="17"/>
      <c r="B15" s="13"/>
      <c r="C15" s="10"/>
      <c r="D15" s="6" t="s">
        <v>18</v>
      </c>
      <c r="E15" s="24" t="s">
        <v>42</v>
      </c>
      <c r="F15" s="25">
        <v>200</v>
      </c>
      <c r="G15" s="25">
        <v>12</v>
      </c>
      <c r="H15" s="25">
        <v>18</v>
      </c>
      <c r="I15" s="25">
        <v>36</v>
      </c>
      <c r="J15" s="25">
        <v>358</v>
      </c>
      <c r="K15" s="26">
        <v>226</v>
      </c>
      <c r="L15" s="25">
        <v>100.8</v>
      </c>
    </row>
    <row r="16" spans="1:12" ht="14.5" x14ac:dyDescent="0.35">
      <c r="A16" s="17"/>
      <c r="B16" s="13"/>
      <c r="C16" s="10"/>
      <c r="D16" s="6" t="s">
        <v>43</v>
      </c>
      <c r="E16" s="24" t="s">
        <v>44</v>
      </c>
      <c r="F16" s="25">
        <v>30</v>
      </c>
      <c r="G16" s="25">
        <v>1</v>
      </c>
      <c r="H16" s="25">
        <v>0</v>
      </c>
      <c r="I16" s="25">
        <v>4</v>
      </c>
      <c r="J16" s="25">
        <v>34</v>
      </c>
      <c r="K16" s="26">
        <v>75</v>
      </c>
      <c r="L16" s="25">
        <v>5.55</v>
      </c>
    </row>
    <row r="17" spans="1:12" ht="14.5" x14ac:dyDescent="0.35">
      <c r="A17" s="17"/>
      <c r="B17" s="13"/>
      <c r="C17" s="10"/>
      <c r="D17" s="6" t="s">
        <v>19</v>
      </c>
      <c r="E17" s="24" t="s">
        <v>45</v>
      </c>
      <c r="F17" s="25">
        <v>200</v>
      </c>
      <c r="G17" s="25">
        <v>0</v>
      </c>
      <c r="H17" s="25">
        <v>0</v>
      </c>
      <c r="I17" s="25">
        <v>11</v>
      </c>
      <c r="J17" s="25">
        <v>65</v>
      </c>
      <c r="K17" s="26">
        <v>492</v>
      </c>
      <c r="L17" s="25">
        <v>9.99</v>
      </c>
    </row>
    <row r="18" spans="1:12" ht="14.5" x14ac:dyDescent="0.35">
      <c r="A18" s="17"/>
      <c r="B18" s="13"/>
      <c r="C18" s="10"/>
      <c r="D18" s="6" t="s">
        <v>20</v>
      </c>
      <c r="E18" s="24" t="s">
        <v>32</v>
      </c>
      <c r="F18" s="25">
        <v>30</v>
      </c>
      <c r="G18" s="25">
        <v>2</v>
      </c>
      <c r="H18" s="25">
        <v>0</v>
      </c>
      <c r="I18" s="25">
        <v>15</v>
      </c>
      <c r="J18" s="25">
        <v>71</v>
      </c>
      <c r="K18" s="26">
        <v>108</v>
      </c>
      <c r="L18" s="25">
        <v>4.28</v>
      </c>
    </row>
    <row r="19" spans="1:12" ht="14.5" x14ac:dyDescent="0.35">
      <c r="A19" s="17"/>
      <c r="B19" s="13"/>
      <c r="C19" s="10"/>
      <c r="D19" s="6" t="s">
        <v>21</v>
      </c>
      <c r="E19" s="24" t="s">
        <v>33</v>
      </c>
      <c r="F19" s="25">
        <v>30</v>
      </c>
      <c r="G19" s="25">
        <v>2</v>
      </c>
      <c r="H19" s="25">
        <v>0</v>
      </c>
      <c r="I19" s="25">
        <v>10</v>
      </c>
      <c r="J19" s="25">
        <v>52</v>
      </c>
      <c r="K19" s="26">
        <v>109</v>
      </c>
      <c r="L19" s="25">
        <v>4.0599999999999996</v>
      </c>
    </row>
    <row r="20" spans="1:12" ht="14.5" x14ac:dyDescent="0.3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4.5" x14ac:dyDescent="0.35">
      <c r="A21" s="17"/>
      <c r="B21" s="13"/>
      <c r="C21" s="10"/>
      <c r="D21" s="5"/>
      <c r="E21" s="24"/>
      <c r="F21" s="25"/>
      <c r="G21" s="25"/>
      <c r="H21" s="25"/>
      <c r="I21" s="25"/>
      <c r="J21" s="25"/>
      <c r="K21" s="26"/>
      <c r="L21" s="25"/>
    </row>
    <row r="22" spans="1:12" ht="14.5" x14ac:dyDescent="0.35">
      <c r="A22" s="18"/>
      <c r="B22" s="14"/>
      <c r="C22" s="7"/>
      <c r="D22" s="15" t="s">
        <v>22</v>
      </c>
      <c r="E22" s="8"/>
      <c r="F22" s="16">
        <f>SUM(F13:F21)</f>
        <v>690</v>
      </c>
      <c r="G22" s="16">
        <f t="shared" ref="G22:J22" si="2">SUM(G13:G21)</f>
        <v>24</v>
      </c>
      <c r="H22" s="16">
        <f t="shared" si="2"/>
        <v>25</v>
      </c>
      <c r="I22" s="16">
        <f t="shared" si="2"/>
        <v>114</v>
      </c>
      <c r="J22" s="16">
        <f t="shared" si="2"/>
        <v>772</v>
      </c>
      <c r="K22" s="19"/>
      <c r="L22" s="16">
        <f ca="1">SUM(L19:L22)</f>
        <v>0</v>
      </c>
    </row>
    <row r="23" spans="1:12" ht="15" thickBot="1" x14ac:dyDescent="0.3">
      <c r="A23" s="39">
        <f>A5</f>
        <v>1</v>
      </c>
      <c r="B23" s="40">
        <f>B5</f>
        <v>4</v>
      </c>
      <c r="C23" s="47" t="s">
        <v>34</v>
      </c>
      <c r="D23" s="48"/>
      <c r="E23" s="41"/>
      <c r="F23" s="42">
        <f>F12+F22</f>
        <v>1190</v>
      </c>
      <c r="G23" s="42">
        <f t="shared" ref="G23:J23" si="3">G12+G22</f>
        <v>44.010000000000005</v>
      </c>
      <c r="H23" s="42">
        <f t="shared" si="3"/>
        <v>43.54</v>
      </c>
      <c r="I23" s="42">
        <f t="shared" si="3"/>
        <v>184.85</v>
      </c>
      <c r="J23" s="42">
        <f t="shared" si="3"/>
        <v>1396.4</v>
      </c>
      <c r="K23" s="43"/>
      <c r="L23" s="42">
        <f ca="1">L12+#REF!+L22+#REF!+#REF!+#REF!</f>
        <v>0</v>
      </c>
    </row>
  </sheetData>
  <mergeCells count="3">
    <mergeCell ref="C1:E1"/>
    <mergeCell ref="H1:K1"/>
    <mergeCell ref="C23:D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первой недели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2026-04-20T08:29:02Z</dcterms:modified>
</cp:coreProperties>
</file>