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00" windowHeight="6860"/>
  </bookViews>
  <sheets>
    <sheet name="вторник первой недели" sheetId="1" r:id="rId1"/>
  </sheets>
  <calcPr calcId="144525" iterateDelta="1E-4"/>
</workbook>
</file>

<file path=xl/calcChain.xml><?xml version="1.0" encoding="utf-8"?>
<calcChain xmlns="http://schemas.openxmlformats.org/spreadsheetml/2006/main">
  <c r="L9" i="1" l="1"/>
  <c r="B22" i="1" l="1"/>
  <c r="A22" i="1"/>
  <c r="J19" i="1"/>
  <c r="I19" i="1"/>
  <c r="H19" i="1"/>
  <c r="G19" i="1"/>
  <c r="F19" i="1"/>
  <c r="B12" i="1"/>
  <c r="A12" i="1"/>
  <c r="J9" i="1"/>
  <c r="I9" i="1"/>
  <c r="H9" i="1"/>
  <c r="G9" i="1"/>
  <c r="F9" i="1"/>
  <c r="H20" i="1" l="1"/>
  <c r="J20" i="1"/>
  <c r="I20" i="1"/>
  <c r="G20" i="1"/>
  <c r="F20" i="1"/>
  <c r="L20" i="1" l="1"/>
  <c r="L19" i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<sst xmlns="http://schemas.openxmlformats.org/spreadsheetml/2006/main" count="46" uniqueCount="45">
  <si>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</si>
  <si>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</si>
  <si>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</si>
  <si>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</si>
  <si>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</si>
  <si>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</si>
  <si>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</si>
  <si>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</si>
  <si>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</si>
  <si>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</si>
  <si>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</si>
  <si>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</si>
  <si>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</si>
  <si>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</si>
  <si>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</si>
  <si>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</si>
  <si>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</si>
  <si>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</si>
  <si>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</si>
  <si>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</si>
  <si>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</si>
  <si>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</si>
  <si>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</si>
  <si>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</si>
  <si>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</si>
  <si>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</si>
  <si>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</si>
  <si>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</si>
  <si>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</si>
  <si>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Завтрак</t>
  </si>
  <si>
    <t>гор.блюдо</t>
  </si>
  <si>
    <t>гор.напиток</t>
  </si>
  <si>
    <t>Биточки рыбные</t>
  </si>
  <si>
    <t>Компот из изюма</t>
  </si>
  <si>
    <t>Итого за день:</t>
  </si>
  <si>
    <t>7-11 лет (1-4 класс ОВЗ)</t>
  </si>
  <si>
    <t>Чай с лимоном</t>
  </si>
  <si>
    <t>Запеканка творожно-яблочная со сгущенным молоком</t>
  </si>
  <si>
    <t>булочное</t>
  </si>
  <si>
    <t xml:space="preserve">Сдоба обыкновенная </t>
  </si>
  <si>
    <t>Суп картофельный с клецками курой и сметаной</t>
  </si>
  <si>
    <t>Пюре картофельное с огурцом соленым ( доп. гарнир)</t>
  </si>
  <si>
    <t>Хлеб пшеничный обагащенный</t>
  </si>
  <si>
    <t xml:space="preserve">Хлеб ржанной обагащенный </t>
  </si>
  <si>
    <t>МОУ ООШ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</si>
</sst>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>
      <alignment horizontal="center"/>
    </xf>
    <xf numFmtId="0" fontId="1" fillId="3" borderId="16" xfId="0" applyFont="1" applyFill="1" applyBorder="1" applyAlignment="1">
      <alignment vertical="top" wrapText="1"/>
    </xf>
    <xf numFmtId="0" fontId="1" fillId="3" borderId="16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4.45312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4</v>
      </c>
      <c r="C1" s="42" t="s">
        <v>44</v>
      </c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5">
      <c r="A2" s="4" t="s">
        <v>5</v>
      </c>
      <c r="C2" s="2"/>
      <c r="D2" s="3"/>
      <c r="E2" s="22" t="s">
        <v>35</v>
      </c>
      <c r="G2" s="2" t="s">
        <v>14</v>
      </c>
      <c r="H2" s="28">
        <v>2</v>
      </c>
      <c r="I2" s="28">
        <v>12</v>
      </c>
      <c r="J2" s="29">
        <v>2025</v>
      </c>
      <c r="K2" s="1"/>
    </row>
    <row r="3" spans="1:12" x14ac:dyDescent="0.25">
      <c r="C3" s="2"/>
      <c r="D3" s="4"/>
      <c r="H3" s="30" t="s">
        <v>26</v>
      </c>
      <c r="I3" s="30" t="s">
        <v>27</v>
      </c>
      <c r="J3" s="30" t="s">
        <v>28</v>
      </c>
    </row>
    <row r="4" spans="1:12" ht="32" thickBot="1" x14ac:dyDescent="0.3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4.5" x14ac:dyDescent="0.35">
      <c r="A5" s="13">
        <v>1</v>
      </c>
      <c r="B5" s="14">
        <v>2</v>
      </c>
      <c r="C5" s="31" t="s">
        <v>29</v>
      </c>
      <c r="D5" s="32" t="s">
        <v>30</v>
      </c>
      <c r="E5" s="33" t="s">
        <v>37</v>
      </c>
      <c r="F5" s="34">
        <v>200</v>
      </c>
      <c r="G5" s="34">
        <v>11</v>
      </c>
      <c r="H5" s="34">
        <v>14</v>
      </c>
      <c r="I5" s="34">
        <v>29</v>
      </c>
      <c r="J5" s="34">
        <v>248</v>
      </c>
      <c r="K5" s="35">
        <v>223</v>
      </c>
      <c r="L5" s="34">
        <v>109.11</v>
      </c>
    </row>
    <row r="6" spans="1:12" ht="14.5" x14ac:dyDescent="0.35">
      <c r="A6" s="13"/>
      <c r="B6" s="14"/>
      <c r="C6" s="10"/>
      <c r="D6" s="6" t="s">
        <v>31</v>
      </c>
      <c r="E6" s="23" t="s">
        <v>36</v>
      </c>
      <c r="F6" s="24">
        <v>200</v>
      </c>
      <c r="G6" s="24">
        <v>1</v>
      </c>
      <c r="H6" s="24">
        <v>0</v>
      </c>
      <c r="I6" s="24">
        <v>10</v>
      </c>
      <c r="J6" s="24">
        <v>42</v>
      </c>
      <c r="K6" s="25">
        <v>377</v>
      </c>
      <c r="L6" s="24">
        <v>6.44</v>
      </c>
    </row>
    <row r="7" spans="1:12" ht="14.5" x14ac:dyDescent="0.35">
      <c r="A7" s="13"/>
      <c r="B7" s="14"/>
      <c r="C7" s="10"/>
      <c r="D7" s="6" t="s">
        <v>38</v>
      </c>
      <c r="E7" s="23" t="s">
        <v>39</v>
      </c>
      <c r="F7" s="24">
        <v>100</v>
      </c>
      <c r="G7" s="24">
        <v>8</v>
      </c>
      <c r="H7" s="24">
        <v>5</v>
      </c>
      <c r="I7" s="24">
        <v>47</v>
      </c>
      <c r="J7" s="24">
        <v>262</v>
      </c>
      <c r="K7" s="25">
        <v>421</v>
      </c>
      <c r="L7" s="24">
        <v>11.35</v>
      </c>
    </row>
    <row r="8" spans="1:12" ht="14.5" x14ac:dyDescent="0.35">
      <c r="A8" s="13"/>
      <c r="B8" s="14"/>
      <c r="C8" s="10"/>
      <c r="D8" s="5"/>
      <c r="E8" s="23"/>
      <c r="F8" s="24"/>
      <c r="G8" s="24"/>
      <c r="H8" s="24"/>
      <c r="I8" s="24"/>
      <c r="J8" s="24"/>
      <c r="K8" s="25"/>
      <c r="L8" s="24"/>
    </row>
    <row r="9" spans="1:12" ht="14.5" x14ac:dyDescent="0.35">
      <c r="A9" s="13"/>
      <c r="B9" s="14"/>
      <c r="C9" s="10"/>
      <c r="D9" s="5"/>
      <c r="E9" s="8"/>
      <c r="F9" s="18">
        <f>SUM(F5:F8)</f>
        <v>500</v>
      </c>
      <c r="G9" s="18">
        <f>SUM(G5:G8)</f>
        <v>20</v>
      </c>
      <c r="H9" s="18">
        <f>SUM(H5:H8)</f>
        <v>19</v>
      </c>
      <c r="I9" s="18">
        <f>SUM(I5:I8)</f>
        <v>86</v>
      </c>
      <c r="J9" s="18">
        <f>SUM(J5:J8)</f>
        <v>552</v>
      </c>
      <c r="K9" s="19"/>
      <c r="L9" s="18">
        <f>SUM(L5:L8)</f>
        <v>126.89999999999999</v>
      </c>
    </row>
    <row r="10" spans="1:12" ht="14.5" x14ac:dyDescent="0.35">
      <c r="A10" s="13"/>
      <c r="B10" s="14"/>
      <c r="C10" s="10"/>
      <c r="D10" s="17" t="s">
        <v>23</v>
      </c>
      <c r="E10" s="23"/>
      <c r="F10" s="24"/>
      <c r="G10" s="24"/>
      <c r="H10" s="24"/>
      <c r="I10" s="24"/>
      <c r="J10" s="24"/>
      <c r="K10" s="25"/>
      <c r="L10" s="24"/>
    </row>
    <row r="11" spans="1:12" ht="14.5" x14ac:dyDescent="0.35">
      <c r="A11" s="15"/>
      <c r="B11" s="16"/>
      <c r="C11" s="7"/>
      <c r="D11" s="6" t="s">
        <v>16</v>
      </c>
      <c r="E11" s="23"/>
      <c r="F11" s="24"/>
      <c r="G11" s="24"/>
      <c r="H11" s="24"/>
      <c r="I11" s="24"/>
      <c r="J11" s="24"/>
      <c r="K11" s="25"/>
      <c r="L11" s="24"/>
    </row>
    <row r="12" spans="1:12" ht="14.5" x14ac:dyDescent="0.35">
      <c r="A12" s="12">
        <f>A5</f>
        <v>1</v>
      </c>
      <c r="B12" s="12">
        <f>B5</f>
        <v>2</v>
      </c>
      <c r="C12" s="9" t="s">
        <v>15</v>
      </c>
      <c r="D12" s="6" t="s">
        <v>17</v>
      </c>
      <c r="E12" s="23" t="s">
        <v>40</v>
      </c>
      <c r="F12" s="24">
        <v>230</v>
      </c>
      <c r="G12" s="24">
        <v>6.6</v>
      </c>
      <c r="H12" s="24">
        <v>7.4</v>
      </c>
      <c r="I12" s="24">
        <v>27.9</v>
      </c>
      <c r="J12" s="24">
        <v>170.3</v>
      </c>
      <c r="K12" s="25">
        <v>108</v>
      </c>
      <c r="L12" s="24">
        <v>41.23</v>
      </c>
    </row>
    <row r="13" spans="1:12" ht="14.5" x14ac:dyDescent="0.35">
      <c r="A13" s="13"/>
      <c r="B13" s="14"/>
      <c r="C13" s="10"/>
      <c r="D13" s="6" t="s">
        <v>18</v>
      </c>
      <c r="E13" s="23" t="s">
        <v>32</v>
      </c>
      <c r="F13" s="24">
        <v>90</v>
      </c>
      <c r="G13" s="24">
        <v>11.2</v>
      </c>
      <c r="H13" s="24">
        <v>8.1</v>
      </c>
      <c r="I13" s="24">
        <v>14.5</v>
      </c>
      <c r="J13" s="24">
        <v>268.5</v>
      </c>
      <c r="K13" s="25">
        <v>324</v>
      </c>
      <c r="L13" s="24">
        <v>42.78</v>
      </c>
    </row>
    <row r="14" spans="1:12" ht="14.5" x14ac:dyDescent="0.35">
      <c r="A14" s="13"/>
      <c r="B14" s="14"/>
      <c r="C14" s="10"/>
      <c r="D14" s="6" t="s">
        <v>19</v>
      </c>
      <c r="E14" s="23" t="s">
        <v>41</v>
      </c>
      <c r="F14" s="24">
        <v>150</v>
      </c>
      <c r="G14" s="24">
        <v>3.24</v>
      </c>
      <c r="H14" s="24">
        <v>8.6300000000000008</v>
      </c>
      <c r="I14" s="24">
        <v>20.91</v>
      </c>
      <c r="J14" s="24">
        <v>158.80000000000001</v>
      </c>
      <c r="K14" s="25">
        <v>312</v>
      </c>
      <c r="L14" s="24">
        <v>32.729999999999997</v>
      </c>
    </row>
    <row r="15" spans="1:12" ht="14.5" x14ac:dyDescent="0.35">
      <c r="A15" s="13"/>
      <c r="B15" s="14"/>
      <c r="C15" s="10"/>
      <c r="D15" s="6" t="s">
        <v>20</v>
      </c>
      <c r="E15" s="23" t="s">
        <v>33</v>
      </c>
      <c r="F15" s="24">
        <v>200</v>
      </c>
      <c r="G15" s="24">
        <v>0.7</v>
      </c>
      <c r="H15" s="24">
        <v>0.09</v>
      </c>
      <c r="I15" s="24">
        <v>30</v>
      </c>
      <c r="J15" s="24">
        <v>122.2</v>
      </c>
      <c r="K15" s="25">
        <v>348</v>
      </c>
      <c r="L15" s="24">
        <v>10</v>
      </c>
    </row>
    <row r="16" spans="1:12" ht="14.5" x14ac:dyDescent="0.35">
      <c r="A16" s="13"/>
      <c r="B16" s="14"/>
      <c r="C16" s="10"/>
      <c r="D16" s="6" t="s">
        <v>21</v>
      </c>
      <c r="E16" s="23" t="s">
        <v>42</v>
      </c>
      <c r="F16" s="24">
        <v>30</v>
      </c>
      <c r="G16" s="24">
        <v>2.2799999999999998</v>
      </c>
      <c r="H16" s="24">
        <v>0.24</v>
      </c>
      <c r="I16" s="24">
        <v>14.8</v>
      </c>
      <c r="J16" s="24">
        <v>70.5</v>
      </c>
      <c r="K16" s="25">
        <v>108</v>
      </c>
      <c r="L16" s="24">
        <v>2.92</v>
      </c>
    </row>
    <row r="17" spans="1:12" ht="14.5" x14ac:dyDescent="0.35">
      <c r="A17" s="13"/>
      <c r="B17" s="14"/>
      <c r="C17" s="10"/>
      <c r="D17" s="6" t="s">
        <v>22</v>
      </c>
      <c r="E17" s="23" t="s">
        <v>43</v>
      </c>
      <c r="F17" s="24">
        <v>30</v>
      </c>
      <c r="G17" s="24">
        <v>1.98</v>
      </c>
      <c r="H17" s="24">
        <v>0.36</v>
      </c>
      <c r="I17" s="24">
        <v>10.02</v>
      </c>
      <c r="J17" s="24">
        <v>52.2</v>
      </c>
      <c r="K17" s="25">
        <v>109</v>
      </c>
      <c r="L17" s="24">
        <v>2.77</v>
      </c>
    </row>
    <row r="18" spans="1:12" ht="14.5" x14ac:dyDescent="0.35">
      <c r="A18" s="13"/>
      <c r="B18" s="14"/>
      <c r="C18" s="10"/>
      <c r="D18" s="5"/>
      <c r="E18" s="23"/>
      <c r="F18" s="24"/>
      <c r="G18" s="24"/>
      <c r="H18" s="24"/>
      <c r="I18" s="24"/>
      <c r="J18" s="24"/>
      <c r="K18" s="25"/>
      <c r="L18" s="24"/>
    </row>
    <row r="19" spans="1:12" ht="14.5" x14ac:dyDescent="0.35">
      <c r="A19" s="13"/>
      <c r="B19" s="14"/>
      <c r="C19" s="10"/>
      <c r="D19" s="5"/>
      <c r="E19" s="8"/>
      <c r="F19" s="18">
        <f>SUM(F10:F18)</f>
        <v>730</v>
      </c>
      <c r="G19" s="18">
        <f t="shared" ref="G19:J19" si="0">SUM(G10:G18)</f>
        <v>26</v>
      </c>
      <c r="H19" s="18">
        <f t="shared" si="0"/>
        <v>24.82</v>
      </c>
      <c r="I19" s="18">
        <f t="shared" si="0"/>
        <v>118.13</v>
      </c>
      <c r="J19" s="18">
        <f t="shared" si="0"/>
        <v>842.50000000000011</v>
      </c>
      <c r="K19" s="19"/>
      <c r="L19" s="18">
        <f ca="1">SUM(L16:L19)</f>
        <v>0</v>
      </c>
    </row>
    <row r="20" spans="1:12" ht="15" thickBot="1" x14ac:dyDescent="0.4">
      <c r="A20" s="13"/>
      <c r="B20" s="14"/>
      <c r="C20" s="10"/>
      <c r="D20" s="17" t="s">
        <v>23</v>
      </c>
      <c r="E20" s="37"/>
      <c r="F20" s="38">
        <f>F9+F19</f>
        <v>1230</v>
      </c>
      <c r="G20" s="38">
        <f>G9+G19</f>
        <v>46</v>
      </c>
      <c r="H20" s="38">
        <f t="shared" ref="H20:J20" si="1">H9+H19</f>
        <v>43.82</v>
      </c>
      <c r="I20" s="38">
        <f t="shared" si="1"/>
        <v>204.13</v>
      </c>
      <c r="J20" s="38">
        <f t="shared" si="1"/>
        <v>1394.5</v>
      </c>
      <c r="K20" s="39"/>
      <c r="L20" s="38">
        <f ca="1">L9+#REF!+L19+#REF!+#REF!+#REF!</f>
        <v>0</v>
      </c>
    </row>
    <row r="21" spans="1:12" ht="15" thickBot="1" x14ac:dyDescent="0.4">
      <c r="A21" s="15"/>
      <c r="B21" s="16"/>
      <c r="C21" s="7"/>
      <c r="D21" s="41"/>
    </row>
    <row r="22" spans="1:12" ht="15.75" customHeight="1" thickBot="1" x14ac:dyDescent="0.3">
      <c r="A22" s="36">
        <f>A5</f>
        <v>1</v>
      </c>
      <c r="B22" s="36">
        <f>B5</f>
        <v>2</v>
      </c>
      <c r="C22" s="40" t="s">
        <v>34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первой недели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2025-12-02T03:53:03Z</dcterms:modified>
</cp:coreProperties>
</file>